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hier des charges" sheetId="1" state="visible" r:id="rId1"/>
    <sheet name="Programme et salles" sheetId="2" state="visible" r:id="rId2"/>
    <sheet name="Hébergement" sheetId="3" state="visible" r:id="rId3"/>
    <sheet name="Mode d'emploi" sheetId="4" state="visible" r:id="rId4"/>
  </sheets>
  <definedNames>
    <definedName name="_xlnm.Print_Titles" localSheetId="0">'Cahier des charges'!$1:$1</definedName>
    <definedName name="_xlnm.Print_Titles" localSheetId="1">'Programme et salles'!$4:$4</definedName>
    <definedName name="_xlnm.Print_Titles" localSheetId="2">'Hébergement'!$4:$4</definedName>
    <definedName name="_xlnm.Print_Titles" localSheetId="3">'Mode d''emploi'!$1:$1</definedName>
  </definedNames>
  <calcPr calcId="124519" fullCalcOnLoad="1"/>
</workbook>
</file>

<file path=xl/styles.xml><?xml version="1.0" encoding="utf-8"?>
<styleSheet xmlns="http://schemas.openxmlformats.org/spreadsheetml/2006/main">
  <numFmts count="2">
    <numFmt numFmtId="164" formatCode="dd/mm/yyyy"/>
    <numFmt numFmtId="165" formatCode="#,##0.00 &quot;€&quot;;[Red]-#,##0.00 &quot;€&quot;;&quot;–&quot;"/>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color rgb="004A4763"/>
      <sz val="10"/>
    </font>
    <font>
      <name val="Calibri"/>
      <b val="1"/>
      <color rgb="00FFFFFF"/>
      <sz val="10"/>
    </font>
    <font>
      <name val="Calibri"/>
      <i val="1"/>
      <color rgb="004A4763"/>
      <sz val="9"/>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wrapText="1"/>
    </xf>
    <xf numFmtId="0" fontId="4" fillId="2" borderId="1" applyAlignment="1" pivotButton="0" quotePrefix="0" xfId="0">
      <alignment horizontal="left" vertical="center" wrapText="1"/>
    </xf>
    <xf numFmtId="1" fontId="4" fillId="2" borderId="1" applyAlignment="1" pivotButton="0" quotePrefix="0" xfId="0">
      <alignment horizontal="center" vertical="center"/>
    </xf>
    <xf numFmtId="164" fontId="4" fillId="2" borderId="1" applyAlignment="1" pivotButton="0" quotePrefix="0" xfId="0">
      <alignment horizontal="center" vertical="center"/>
    </xf>
    <xf numFmtId="0" fontId="3" fillId="0" borderId="0" applyAlignment="1" pivotButton="0" quotePrefix="0" xfId="0">
      <alignment horizontal="left" vertical="center"/>
    </xf>
    <xf numFmtId="1" fontId="5" fillId="0" borderId="0" applyAlignment="1" pivotButton="0" quotePrefix="0" xfId="0">
      <alignment horizontal="center" vertical="center"/>
    </xf>
    <xf numFmtId="0" fontId="4" fillId="2" borderId="1" applyAlignment="1" pivotButton="0" quotePrefix="0" xfId="0">
      <alignment horizontal="center" vertical="center"/>
    </xf>
    <xf numFmtId="165" fontId="4" fillId="2" borderId="1" applyAlignment="1" pivotButton="0" quotePrefix="0" xfId="0">
      <alignment horizontal="left" vertical="center"/>
    </xf>
    <xf numFmtId="165" fontId="3" fillId="0" borderId="0" applyAlignment="1" pivotButton="0" quotePrefix="0" xfId="0">
      <alignment horizontal="left" vertical="center"/>
    </xf>
    <xf numFmtId="0" fontId="6" fillId="3" borderId="0" applyAlignment="1" pivotButton="0" quotePrefix="0" xfId="0">
      <alignment horizontal="center" vertical="center" wrapText="1"/>
    </xf>
    <xf numFmtId="0" fontId="7" fillId="0" borderId="0" applyAlignment="1" pivotButton="0" quotePrefix="0" xfId="0">
      <alignment horizontal="left" vertical="center" wrapText="1"/>
    </xf>
    <xf numFmtId="1" fontId="3" fillId="0" borderId="0" applyAlignment="1" pivotButton="0" quotePrefix="0" xfId="0">
      <alignment horizontal="center" vertical="center"/>
    </xf>
    <xf numFmtId="0" fontId="3" fillId="0" borderId="2" applyAlignment="1" pivotButton="0" quotePrefix="0" xfId="0">
      <alignment horizontal="left" vertical="center"/>
    </xf>
    <xf numFmtId="1" fontId="3" fillId="0" borderId="2" applyAlignment="1" pivotButton="0" quotePrefix="0" xfId="0">
      <alignment horizontal="center" vertical="center"/>
    </xf>
    <xf numFmtId="0" fontId="7" fillId="0" borderId="0" applyAlignment="1" pivotButton="0" quotePrefix="0" xfId="0">
      <alignment horizontal="left" vertical="center"/>
    </xf>
    <xf numFmtId="0" fontId="1" fillId="0" borderId="0" pivotButton="0" quotePrefix="0" xfId="0"/>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7" fillId="0" borderId="0" pivotButton="0" quotePrefix="0" xfId="0"/>
  </cellXfs>
  <cellStyles count="1">
    <cellStyle name="Normal" xfId="0" builtinId="0" hidden="0"/>
  </cellStyles>
  <dxfs count="1">
    <dxf>
      <font>
        <name val="Calibri"/>
        <color rgb="00A11B11"/>
        <sz val="10"/>
      </font>
      <fill>
        <patternFill patternType="solid">
          <fgColor rgb="00FDECEB"/>
          <bgColor rgb="00FDEC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squena.com/fr/blog/cahier-des-charges-seminaire?utm_source=modele-xlsx&amp;utm_medium=fichier&amp;utm_campaign=cahier-des-charges-seminaire" TargetMode="External" Id="rId1" /><Relationship Type="http://schemas.openxmlformats.org/officeDocument/2006/relationships/hyperlink" Target="https://squena.com/fr/blog/cahier-des-charges-seminaire?utm_source=modele-xlsx&amp;utm_medium=fichier&amp;utm_campaign=cahier-des-charges-seminaire" TargetMode="External" Id="rId2" /></Relationships>
</file>

<file path=xl/worksheets/sheet1.xml><?xml version="1.0" encoding="utf-8"?>
<worksheet xmlns="http://schemas.openxmlformats.org/spreadsheetml/2006/main">
  <sheetPr>
    <outlinePr summaryBelow="1" summaryRight="1"/>
    <pageSetUpPr fitToPage="1"/>
  </sheetPr>
  <dimension ref="A1:D60"/>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 width="22" customWidth="1" min="3" max="3"/>
    <col width="44" customWidth="1" min="4" max="4"/>
  </cols>
  <sheetData>
    <row r="1" ht="28" customHeight="1">
      <c r="A1" s="1" t="inlineStr">
        <is>
          <t>Cahier des charges d'un séminaire</t>
        </is>
      </c>
    </row>
    <row r="2" ht="22" customHeight="1">
      <c r="A2" s="2" t="inlineStr">
        <is>
          <t>Le séminaire</t>
        </is>
      </c>
    </row>
    <row r="3" ht="24" customHeight="1">
      <c r="A3" s="3" t="inlineStr">
        <is>
          <t>Organisation</t>
        </is>
      </c>
      <c r="B3" s="4" t="n"/>
    </row>
    <row r="4" ht="24" customHeight="1">
      <c r="A4" s="3" t="inlineStr">
        <is>
          <t>Intitulé du séminaire</t>
        </is>
      </c>
      <c r="B4" s="4" t="n"/>
    </row>
    <row r="5" ht="40" customHeight="1">
      <c r="A5" s="3" t="inlineStr">
        <is>
          <t>Contexte</t>
        </is>
      </c>
      <c r="B5" s="4" t="n"/>
    </row>
    <row r="6" ht="40" customHeight="1">
      <c r="A6" s="3" t="inlineStr">
        <is>
          <t>Objectifs</t>
        </is>
      </c>
      <c r="B6" s="4" t="n"/>
    </row>
    <row r="7" ht="24" customHeight="1">
      <c r="A7" s="3" t="inlineStr">
        <is>
          <t>Nombre de participants</t>
        </is>
      </c>
      <c r="B7" s="5" t="n"/>
    </row>
    <row r="8" ht="24" customHeight="1">
      <c r="A8" s="3" t="inlineStr">
        <is>
          <t>Profil des participants</t>
        </is>
      </c>
      <c r="B8" s="4" t="n"/>
    </row>
    <row r="10" ht="22" customHeight="1">
      <c r="A10" s="2" t="inlineStr">
        <is>
          <t>Dates et souplesse</t>
        </is>
      </c>
    </row>
    <row r="11" ht="24" customHeight="1">
      <c r="A11" s="3" t="inlineStr">
        <is>
          <t>Date de début souhaitée</t>
        </is>
      </c>
      <c r="B11" s="6" t="n"/>
    </row>
    <row r="12" ht="24" customHeight="1">
      <c r="A12" s="3" t="inlineStr">
        <is>
          <t>Date de fin souhaitée</t>
        </is>
      </c>
      <c r="B12" s="6" t="n"/>
    </row>
    <row r="13">
      <c r="A13" s="7" t="inlineStr">
        <is>
          <t>Nombre de nuits</t>
        </is>
      </c>
      <c r="B13" s="8">
        <f>IF(AND(ISNUMBER(B11),ISNUMBER(B12)),IF(B12&gt;=B11,B12-B11,""),"")</f>
        <v/>
      </c>
    </row>
    <row r="14" ht="24" customHeight="1">
      <c r="A14" s="3" t="inlineStr">
        <is>
          <t>Souplesse sur les dates</t>
        </is>
      </c>
      <c r="B14" s="4" t="n"/>
    </row>
    <row r="15" ht="24" customHeight="1">
      <c r="A15" s="3" t="inlineStr">
        <is>
          <t>Dates à éviter</t>
        </is>
      </c>
      <c r="B15" s="4" t="n"/>
    </row>
    <row r="17" ht="22" customHeight="1">
      <c r="A17" s="2" t="inlineStr">
        <is>
          <t>Le lieu recherché</t>
        </is>
      </c>
    </row>
    <row r="18" ht="24" customHeight="1">
      <c r="A18" s="3" t="inlineStr">
        <is>
          <t>Zone géographique et accès</t>
        </is>
      </c>
      <c r="B18" s="4" t="n"/>
    </row>
    <row r="19" ht="24" customHeight="1">
      <c r="A19" s="3" t="inlineStr">
        <is>
          <t>Salle plénière (capacité souhaitée)</t>
        </is>
      </c>
      <c r="B19" s="4" t="n"/>
    </row>
    <row r="20" ht="24" customHeight="1">
      <c r="A20" s="3" t="inlineStr">
        <is>
          <t>Salles de sous-commission (nombre, capacité)</t>
        </is>
      </c>
      <c r="B20" s="4" t="n"/>
    </row>
    <row r="21" ht="24" customHeight="1">
      <c r="A21" s="3" t="inlineStr">
        <is>
          <t>Hébergement sur place</t>
        </is>
      </c>
      <c r="B21" s="9" t="n"/>
    </row>
    <row r="22" ht="30" customHeight="1">
      <c r="A22" s="3" t="inlineStr">
        <is>
          <t>Équipements indispensables</t>
        </is>
      </c>
      <c r="B22" s="4" t="n"/>
    </row>
    <row r="23" ht="30" customHeight="1">
      <c r="A23" s="3" t="inlineStr">
        <is>
          <t>Accessibilité et autres contraintes</t>
        </is>
      </c>
      <c r="B23" s="4" t="n"/>
    </row>
    <row r="25" ht="22" customHeight="1">
      <c r="A25" s="2" t="inlineStr">
        <is>
          <t>Le budget</t>
        </is>
      </c>
    </row>
    <row r="26" ht="24" customHeight="1">
      <c r="A26" s="3" t="inlineStr">
        <is>
          <t>Budget exprimé</t>
        </is>
      </c>
      <c r="B26" s="9" t="n"/>
    </row>
    <row r="27" ht="24" customHeight="1">
      <c r="A27" s="3" t="inlineStr">
        <is>
          <t>Montant (€)</t>
        </is>
      </c>
      <c r="B27" s="10" t="n"/>
    </row>
    <row r="28">
      <c r="A28" s="7" t="inlineStr">
        <is>
          <t>Budget total estimé</t>
        </is>
      </c>
      <c r="B28" s="11">
        <f>IF(NOT(ISNUMBER(B27)),"",IF(B26="Par personne",IF(ISNUMBER($B$7),B27*$B$7,""),B27))</f>
        <v/>
      </c>
    </row>
    <row r="29" ht="30" customHeight="1">
      <c r="A29" s="3" t="inlineStr">
        <is>
          <t>Ce que le budget doit comprendre</t>
        </is>
      </c>
      <c r="B29" s="4" t="n"/>
    </row>
    <row r="31" ht="22" customHeight="1">
      <c r="A31" s="2" t="inlineStr">
        <is>
          <t>Critères de choix</t>
        </is>
      </c>
    </row>
    <row r="32" ht="30" customHeight="1">
      <c r="A32" s="12" t="inlineStr">
        <is>
          <t>Critère</t>
        </is>
      </c>
      <c r="B32" s="12" t="inlineStr">
        <is>
          <t>Poids (1 à 5)</t>
        </is>
      </c>
      <c r="C32" s="12" t="n"/>
      <c r="D32" s="12" t="n"/>
    </row>
    <row r="33">
      <c r="A33" s="7" t="inlineStr">
        <is>
          <t>Prix</t>
        </is>
      </c>
      <c r="B33" s="5" t="n">
        <v>5</v>
      </c>
    </row>
    <row r="34">
      <c r="A34" s="7" t="inlineStr">
        <is>
          <t>Respect du cahier des charges</t>
        </is>
      </c>
      <c r="B34" s="5" t="n">
        <v>5</v>
      </c>
    </row>
    <row r="35">
      <c r="A35" s="7" t="inlineStr">
        <is>
          <t>Capacité et qualité des salles</t>
        </is>
      </c>
      <c r="B35" s="5" t="n">
        <v>4</v>
      </c>
    </row>
    <row r="36">
      <c r="A36" s="7" t="inlineStr">
        <is>
          <t>Accès et localisation</t>
        </is>
      </c>
      <c r="B36" s="5" t="n">
        <v>4</v>
      </c>
    </row>
    <row r="37">
      <c r="A37" s="7" t="inlineStr">
        <is>
          <t>Hébergement et restauration</t>
        </is>
      </c>
      <c r="B37" s="5" t="n">
        <v>4</v>
      </c>
    </row>
    <row r="38">
      <c r="A38" s="7" t="inlineStr">
        <is>
          <t>Conditions (acompte, annulation)</t>
        </is>
      </c>
      <c r="B38" s="5" t="n">
        <v>3</v>
      </c>
    </row>
    <row r="39">
      <c r="A39" s="7" t="inlineStr">
        <is>
          <t>Démarche responsable</t>
        </is>
      </c>
      <c r="B39" s="5" t="n">
        <v>2</v>
      </c>
    </row>
    <row r="40" ht="20" customHeight="1">
      <c r="A40" s="13" t="inlineStr">
        <is>
          <t>Ces critères se reportent dans la grille de comparaison des devis, une fois les propositions reçues.</t>
        </is>
      </c>
    </row>
    <row r="42" ht="22" customHeight="1">
      <c r="A42" s="2" t="inlineStr">
        <is>
          <t>Calendrier de réponse</t>
        </is>
      </c>
    </row>
    <row r="43" ht="30" customHeight="1">
      <c r="A43" s="12" t="inlineStr">
        <is>
          <t>Étape</t>
        </is>
      </c>
      <c r="B43" s="12" t="inlineStr">
        <is>
          <t>Date</t>
        </is>
      </c>
      <c r="C43" s="12" t="inlineStr">
        <is>
          <t>Jours depuis l'étape précédente</t>
        </is>
      </c>
      <c r="D43" s="12" t="n"/>
    </row>
    <row r="44">
      <c r="A44" s="7" t="inlineStr">
        <is>
          <t>Envoi du cahier des charges</t>
        </is>
      </c>
      <c r="B44" s="6" t="n"/>
    </row>
    <row r="45">
      <c r="A45" s="7" t="inlineStr">
        <is>
          <t>Questions jusqu'au</t>
        </is>
      </c>
      <c r="B45" s="6" t="n"/>
      <c r="C45" s="8">
        <f>IF(OR(ISNUMBER(B45)=FALSE,ISNUMBER(B44)=FALSE),"",B45-B44)</f>
        <v/>
      </c>
    </row>
    <row r="46">
      <c r="A46" s="7" t="inlineStr">
        <is>
          <t>Propositions attendues le</t>
        </is>
      </c>
      <c r="B46" s="6" t="n"/>
      <c r="C46" s="8">
        <f>IF(OR(ISNUMBER(B46)=FALSE,ISNUMBER(B45)=FALSE),"",B46-B45)</f>
        <v/>
      </c>
    </row>
    <row r="47">
      <c r="A47" s="7" t="inlineStr">
        <is>
          <t>Visites de sites</t>
        </is>
      </c>
      <c r="B47" s="6" t="n"/>
      <c r="C47" s="8">
        <f>IF(OR(ISNUMBER(B47)=FALSE,ISNUMBER(B46)=FALSE),"",B47-B46)</f>
        <v/>
      </c>
    </row>
    <row r="48">
      <c r="A48" s="7" t="inlineStr">
        <is>
          <t>Choix du lieu</t>
        </is>
      </c>
      <c r="B48" s="6" t="n"/>
      <c r="C48" s="8">
        <f>IF(OR(ISNUMBER(B48)=FALSE,ISNUMBER(B47)=FALSE),"",B48-B47)</f>
        <v/>
      </c>
    </row>
    <row r="49">
      <c r="A49" s="7" t="inlineStr">
        <is>
          <t>Signature</t>
        </is>
      </c>
      <c r="B49" s="6" t="n"/>
      <c r="C49" s="8">
        <f>IF(OR(ISNUMBER(B49)=FALSE,ISNUMBER(B48)=FALSE),"",B49-B48)</f>
        <v/>
      </c>
    </row>
    <row r="51" ht="22" customHeight="1">
      <c r="A51" s="2" t="inlineStr">
        <is>
          <t>Pièces attendues dans la réponse</t>
        </is>
      </c>
    </row>
    <row r="52" ht="30" customHeight="1">
      <c r="A52" s="12" t="inlineStr">
        <is>
          <t>Pièce attendue</t>
        </is>
      </c>
      <c r="B52" s="12" t="n"/>
      <c r="C52" s="12" t="inlineStr">
        <is>
          <t>Exigée ?</t>
        </is>
      </c>
      <c r="D52" s="12" t="n"/>
    </row>
    <row r="53" ht="24" customHeight="1">
      <c r="A53" s="3" t="inlineStr">
        <is>
          <t>Devis détaillé, prix HT et TTC par poste</t>
        </is>
      </c>
      <c r="C53" s="9" t="inlineStr">
        <is>
          <t>Oui</t>
        </is>
      </c>
    </row>
    <row r="54" ht="24" customHeight="1">
      <c r="A54" s="3" t="inlineStr">
        <is>
          <t>Plans et capacités de chaque salle</t>
        </is>
      </c>
      <c r="C54" s="9" t="inlineStr">
        <is>
          <t>Oui</t>
        </is>
      </c>
    </row>
    <row r="55" ht="24" customHeight="1">
      <c r="A55" s="3" t="inlineStr">
        <is>
          <t>Ce qui n'est pas inclus (énergie, ménage, heures supplémentaires)</t>
        </is>
      </c>
      <c r="C55" s="9" t="inlineStr">
        <is>
          <t>Oui</t>
        </is>
      </c>
    </row>
    <row r="56" ht="24" customHeight="1">
      <c r="A56" s="3" t="inlineStr">
        <is>
          <t>Conditions d'acompte et d'annulation</t>
        </is>
      </c>
      <c r="C56" s="9" t="inlineStr">
        <is>
          <t>Oui</t>
        </is>
      </c>
    </row>
    <row r="57" ht="24" customHeight="1">
      <c r="A57" s="3" t="inlineStr">
        <is>
          <t>Attestation d'assurance de responsabilité civile</t>
        </is>
      </c>
      <c r="C57" s="9" t="inlineStr">
        <is>
          <t>Oui</t>
        </is>
      </c>
    </row>
    <row r="58" ht="24" customHeight="1">
      <c r="A58" s="3" t="inlineStr">
        <is>
          <t>Références de séminaires comparables</t>
        </is>
      </c>
      <c r="C58" s="9" t="inlineStr">
        <is>
          <t>Oui</t>
        </is>
      </c>
    </row>
    <row r="59" ht="24" customHeight="1">
      <c r="A59" s="3" t="inlineStr">
        <is>
          <t>Dispositions d'accessibilité</t>
        </is>
      </c>
      <c r="C59" s="9" t="inlineStr">
        <is>
          <t>Oui</t>
        </is>
      </c>
    </row>
    <row r="60" ht="24" customHeight="1">
      <c r="A60" s="3" t="inlineStr">
        <is>
          <t>Démarche responsable du lieu</t>
        </is>
      </c>
      <c r="C60" s="9" t="inlineStr">
        <is>
          <t>Oui</t>
        </is>
      </c>
    </row>
  </sheetData>
  <mergeCells count="30">
    <mergeCell ref="A17:D17"/>
    <mergeCell ref="B14:D14"/>
    <mergeCell ref="A59:B59"/>
    <mergeCell ref="B23:D23"/>
    <mergeCell ref="A60:B60"/>
    <mergeCell ref="B8:D8"/>
    <mergeCell ref="B29:D29"/>
    <mergeCell ref="A10:D10"/>
    <mergeCell ref="A40:D40"/>
    <mergeCell ref="B19:D19"/>
    <mergeCell ref="A31:D31"/>
    <mergeCell ref="A54:B54"/>
    <mergeCell ref="A51:D51"/>
    <mergeCell ref="B15:D15"/>
    <mergeCell ref="A56:B56"/>
    <mergeCell ref="B6:D6"/>
    <mergeCell ref="B20:D20"/>
    <mergeCell ref="A55:B55"/>
    <mergeCell ref="A1:D1"/>
    <mergeCell ref="B5:D5"/>
    <mergeCell ref="A57:B57"/>
    <mergeCell ref="B4:D4"/>
    <mergeCell ref="A25:D25"/>
    <mergeCell ref="A53:B53"/>
    <mergeCell ref="B3:D3"/>
    <mergeCell ref="B22:D22"/>
    <mergeCell ref="B18:D18"/>
    <mergeCell ref="A2:D2"/>
    <mergeCell ref="A42:D42"/>
    <mergeCell ref="A58:B58"/>
  </mergeCells>
  <conditionalFormatting sqref="B45:B49">
    <cfRule type="expression" priority="1" dxfId="0" stopIfTrue="0">
      <formula>AND(ISNUMBER(B45),ISNUMBER(B44),B45&lt;B44)</formula>
    </cfRule>
  </conditionalFormatting>
  <dataValidations count="4">
    <dataValidation sqref="B21" showDropDown="0" showInputMessage="0" showErrorMessage="0" allowBlank="1" type="list">
      <formula1>"Oui,Non,Peu importe"</formula1>
    </dataValidation>
    <dataValidation sqref="B26" showDropDown="0" showInputMessage="0" showErrorMessage="0" allowBlank="1" type="list">
      <formula1>"Par personne,Global"</formula1>
    </dataValidation>
    <dataValidation sqref="B33:B39" showDropDown="0" showInputMessage="0" showErrorMessage="0" allowBlank="1" type="whole" operator="between">
      <formula1>1</formula1>
      <formula2>5</formula2>
    </dataValidation>
    <dataValidation sqref="C53:C60" showDropDown="0" showInputMessage="0" showErrorMessage="0" allowBlank="1" type="list">
      <formula1>"Oui,Non"</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24"/>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20" customWidth="1" min="3" max="3"/>
    <col width="16" customWidth="1" min="4" max="4"/>
    <col width="12" customWidth="1" min="5" max="5"/>
    <col width="46" customWidth="1" min="6" max="6"/>
  </cols>
  <sheetData>
    <row r="1" ht="28" customHeight="1">
      <c r="A1" s="1" t="inlineStr">
        <is>
          <t>Programme et salles</t>
        </is>
      </c>
    </row>
    <row r="2">
      <c r="A2" s="7" t="inlineStr">
        <is>
          <t>Participants déclarés</t>
        </is>
      </c>
      <c r="B2" s="14">
        <f>IF(ISNUMBER('Cahier des charges'!$B$7),'Cahier des charges'!$B$7,"")</f>
        <v/>
      </c>
    </row>
    <row r="3" ht="8" customHeight="1"/>
    <row r="4" ht="30" customHeight="1">
      <c r="A4" s="12" t="inlineStr">
        <is>
          <t>Jour</t>
        </is>
      </c>
      <c r="B4" s="12" t="inlineStr">
        <is>
          <t>Créneau</t>
        </is>
      </c>
      <c r="C4" s="12" t="inlineStr">
        <is>
          <t>Temps</t>
        </is>
      </c>
      <c r="D4" s="12" t="inlineStr">
        <is>
          <t>Disposition</t>
        </is>
      </c>
      <c r="E4" s="12" t="inlineStr">
        <is>
          <t>Personnes</t>
        </is>
      </c>
      <c r="F4" s="12" t="inlineStr">
        <is>
          <t>Matériel</t>
        </is>
      </c>
    </row>
    <row r="5" ht="24" customHeight="1">
      <c r="A5" s="9" t="inlineStr">
        <is>
          <t>Jour 1</t>
        </is>
      </c>
      <c r="B5" s="9" t="inlineStr">
        <is>
          <t>Matin</t>
        </is>
      </c>
      <c r="C5" s="9" t="inlineStr">
        <is>
          <t>Plénière</t>
        </is>
      </c>
      <c r="D5" s="9" t="inlineStr">
        <is>
          <t>Théâtre</t>
        </is>
      </c>
      <c r="E5" s="5" t="n"/>
      <c r="F5" s="4" t="inlineStr">
        <is>
          <t>Vidéoprojecteur, micro-cravate, sonorisation</t>
        </is>
      </c>
    </row>
    <row r="6" ht="24" customHeight="1">
      <c r="A6" s="9" t="inlineStr">
        <is>
          <t>Jour 1</t>
        </is>
      </c>
      <c r="B6" s="9" t="inlineStr">
        <is>
          <t>Matin</t>
        </is>
      </c>
      <c r="C6" s="9" t="inlineStr">
        <is>
          <t>Sous-commission</t>
        </is>
      </c>
      <c r="D6" s="9" t="inlineStr">
        <is>
          <t>Classe</t>
        </is>
      </c>
      <c r="E6" s="5" t="n"/>
      <c r="F6" s="4" t="inlineStr">
        <is>
          <t>Un vidéoprojecteur et un paperboard par salle</t>
        </is>
      </c>
    </row>
    <row r="7" ht="24" customHeight="1">
      <c r="A7" s="9" t="inlineStr">
        <is>
          <t>Jour 1</t>
        </is>
      </c>
      <c r="B7" s="9" t="inlineStr">
        <is>
          <t>Après-midi</t>
        </is>
      </c>
      <c r="C7" s="9" t="inlineStr">
        <is>
          <t>Repas</t>
        </is>
      </c>
      <c r="D7" s="9" t="inlineStr">
        <is>
          <t>Banquet</t>
        </is>
      </c>
      <c r="E7" s="5" t="n"/>
      <c r="F7" s="4" t="inlineStr">
        <is>
          <t>Plan de table, régimes particuliers</t>
        </is>
      </c>
    </row>
    <row r="8" ht="24" customHeight="1">
      <c r="A8" s="9" t="inlineStr">
        <is>
          <t>Jour 1</t>
        </is>
      </c>
      <c r="B8" s="9" t="inlineStr">
        <is>
          <t>Après-midi</t>
        </is>
      </c>
      <c r="C8" s="9" t="inlineStr">
        <is>
          <t>Activité</t>
        </is>
      </c>
      <c r="D8" s="9" t="inlineStr">
        <is>
          <t>Cabaret</t>
        </is>
      </c>
      <c r="E8" s="5" t="n"/>
      <c r="F8" s="4" t="inlineStr">
        <is>
          <t>Tables rondes, paperboards</t>
        </is>
      </c>
    </row>
    <row r="9" ht="24" customHeight="1">
      <c r="A9" s="9" t="inlineStr">
        <is>
          <t>Jour 1</t>
        </is>
      </c>
      <c r="B9" s="9" t="inlineStr">
        <is>
          <t>Soir</t>
        </is>
      </c>
      <c r="C9" s="9" t="inlineStr">
        <is>
          <t>Repas</t>
        </is>
      </c>
      <c r="D9" s="9" t="inlineStr">
        <is>
          <t>Banquet</t>
        </is>
      </c>
      <c r="E9" s="5" t="n"/>
      <c r="F9" s="4" t="inlineStr">
        <is>
          <t>Plan de table</t>
        </is>
      </c>
    </row>
    <row r="10" ht="24" customHeight="1">
      <c r="A10" s="9" t="inlineStr">
        <is>
          <t>Jour 2</t>
        </is>
      </c>
      <c r="B10" s="9" t="inlineStr">
        <is>
          <t>Matin</t>
        </is>
      </c>
      <c r="C10" s="9" t="inlineStr">
        <is>
          <t>Plénière</t>
        </is>
      </c>
      <c r="D10" s="9" t="inlineStr">
        <is>
          <t>Théâtre</t>
        </is>
      </c>
      <c r="E10" s="5" t="n"/>
      <c r="F10" s="4" t="inlineStr">
        <is>
          <t>Vidéoprojecteur, micro-cravate, sonorisation</t>
        </is>
      </c>
    </row>
    <row r="11" ht="24" customHeight="1">
      <c r="A11" s="9" t="inlineStr">
        <is>
          <t>Jour 2</t>
        </is>
      </c>
      <c r="B11" s="9" t="inlineStr">
        <is>
          <t>Après-midi</t>
        </is>
      </c>
      <c r="C11" s="9" t="inlineStr">
        <is>
          <t>Libre</t>
        </is>
      </c>
      <c r="D11" s="9" t="n"/>
      <c r="E11" s="5" t="n"/>
      <c r="F11" s="4" t="n"/>
    </row>
    <row r="12" ht="24" customHeight="1">
      <c r="A12" s="9" t="inlineStr">
        <is>
          <t>Jour 2</t>
        </is>
      </c>
      <c r="B12" s="9" t="inlineStr">
        <is>
          <t>Après-midi</t>
        </is>
      </c>
      <c r="C12" s="9" t="inlineStr">
        <is>
          <t>Plénière</t>
        </is>
      </c>
      <c r="D12" s="9" t="inlineStr">
        <is>
          <t>Théâtre</t>
        </is>
      </c>
      <c r="E12" s="5" t="n"/>
      <c r="F12" s="4" t="inlineStr">
        <is>
          <t>Captation vidéo de la clôture</t>
        </is>
      </c>
    </row>
    <row r="13" ht="24" customHeight="1">
      <c r="A13" s="9" t="n"/>
      <c r="B13" s="9" t="n"/>
      <c r="C13" s="9" t="n"/>
      <c r="D13" s="9" t="n"/>
      <c r="E13" s="5" t="n"/>
      <c r="F13" s="4" t="n"/>
    </row>
    <row r="14" ht="24" customHeight="1">
      <c r="A14" s="9" t="n"/>
      <c r="B14" s="9" t="n"/>
      <c r="C14" s="9" t="n"/>
      <c r="D14" s="9" t="n"/>
      <c r="E14" s="5" t="n"/>
      <c r="F14" s="4" t="n"/>
    </row>
    <row r="15" ht="24" customHeight="1">
      <c r="A15" s="9" t="n"/>
      <c r="B15" s="9" t="n"/>
      <c r="C15" s="9" t="n"/>
      <c r="D15" s="9" t="n"/>
      <c r="E15" s="5" t="n"/>
      <c r="F15" s="4" t="n"/>
    </row>
    <row r="16" ht="24" customHeight="1">
      <c r="A16" s="9" t="n"/>
      <c r="B16" s="9" t="n"/>
      <c r="C16" s="9" t="n"/>
      <c r="D16" s="9" t="n"/>
      <c r="E16" s="5" t="n"/>
      <c r="F16" s="4" t="n"/>
    </row>
    <row r="17" ht="24" customHeight="1">
      <c r="A17" s="9" t="n"/>
      <c r="B17" s="9" t="n"/>
      <c r="C17" s="9" t="n"/>
      <c r="D17" s="9" t="n"/>
      <c r="E17" s="5" t="n"/>
      <c r="F17" s="4" t="n"/>
    </row>
    <row r="18" ht="24" customHeight="1">
      <c r="A18" s="9" t="n"/>
      <c r="B18" s="9" t="n"/>
      <c r="C18" s="9" t="n"/>
      <c r="D18" s="9" t="n"/>
      <c r="E18" s="5" t="n"/>
      <c r="F18" s="4" t="n"/>
    </row>
    <row r="19" ht="24" customHeight="1">
      <c r="A19" s="9" t="n"/>
      <c r="B19" s="9" t="n"/>
      <c r="C19" s="9" t="n"/>
      <c r="D19" s="9" t="n"/>
      <c r="E19" s="5" t="n"/>
      <c r="F19" s="4" t="n"/>
    </row>
    <row r="20" ht="24" customHeight="1">
      <c r="A20" s="9" t="n"/>
      <c r="B20" s="9" t="n"/>
      <c r="C20" s="9" t="n"/>
      <c r="D20" s="9" t="n"/>
      <c r="E20" s="5" t="n"/>
      <c r="F20" s="4" t="n"/>
    </row>
    <row r="21" ht="24" customHeight="1">
      <c r="A21" s="9" t="n"/>
      <c r="B21" s="9" t="n"/>
      <c r="C21" s="9" t="n"/>
      <c r="D21" s="9" t="n"/>
      <c r="E21" s="5" t="n"/>
      <c r="F21" s="4" t="n"/>
    </row>
    <row r="22" ht="24" customHeight="1">
      <c r="A22" s="9" t="n"/>
      <c r="B22" s="9" t="n"/>
      <c r="C22" s="9" t="n"/>
      <c r="D22" s="9" t="n"/>
      <c r="E22" s="5" t="n"/>
      <c r="F22" s="4" t="n"/>
    </row>
    <row r="23" ht="24" customHeight="1">
      <c r="A23" s="9" t="n"/>
      <c r="B23" s="9" t="n"/>
      <c r="C23" s="9" t="n"/>
      <c r="D23" s="9" t="n"/>
      <c r="E23" s="5" t="n"/>
      <c r="F23" s="4" t="n"/>
    </row>
    <row r="24" ht="24" customHeight="1">
      <c r="A24" s="9" t="n"/>
      <c r="B24" s="9" t="n"/>
      <c r="C24" s="9" t="n"/>
      <c r="D24" s="9" t="n"/>
      <c r="E24" s="5" t="n"/>
      <c r="F24" s="4" t="n"/>
    </row>
  </sheetData>
  <mergeCells count="1">
    <mergeCell ref="A1:F1"/>
  </mergeCells>
  <conditionalFormatting sqref="E5:E24">
    <cfRule type="expression" priority="1" dxfId="0" stopIfTrue="0">
      <formula>AND(ISNUMBER($E5),ISNUMBER($B$2),$E5&gt;$B$2)</formula>
    </cfRule>
  </conditionalFormatting>
  <dataValidations count="3">
    <dataValidation sqref="B5:B24" showDropDown="0" showInputMessage="0" showErrorMessage="0" allowBlank="1" type="list">
      <formula1>"Matin,Après-midi,Soir"</formula1>
    </dataValidation>
    <dataValidation sqref="C5:C24" showDropDown="0" showInputMessage="0" showErrorMessage="0" allowBlank="1" type="list">
      <formula1>"Plénière,Sous-commission,Repas,Activité,Libre"</formula1>
    </dataValidation>
    <dataValidation sqref="D5:D24" showDropDown="0" showInputMessage="0" showErrorMessage="0" allowBlank="1" type="list">
      <formula1>"Théâtre,Classe,U,Cabaret,Banquet,Cocktail"</formula1>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26" customWidth="1" min="1" max="1"/>
    <col width="24" customWidth="1" min="2" max="2"/>
    <col width="20" customWidth="1" min="3" max="3"/>
    <col width="20" customWidth="1" min="4" max="4"/>
  </cols>
  <sheetData>
    <row r="1" ht="28" customHeight="1">
      <c r="A1" s="1" t="inlineStr">
        <is>
          <t>Hébergement</t>
        </is>
      </c>
    </row>
    <row r="2">
      <c r="A2" s="7" t="inlineStr">
        <is>
          <t>Participants déclarés</t>
        </is>
      </c>
      <c r="B2" s="14">
        <f>IF(ISNUMBER('Cahier des charges'!$B$7),'Cahier des charges'!$B$7,"")</f>
        <v/>
      </c>
    </row>
    <row r="3" ht="8" customHeight="1"/>
    <row r="4" ht="30" customHeight="1">
      <c r="A4" s="12" t="inlineStr">
        <is>
          <t>Nuit (date)</t>
        </is>
      </c>
      <c r="B4" s="12" t="inlineStr">
        <is>
          <t>Chambres individuelles</t>
        </is>
      </c>
      <c r="C4" s="12" t="inlineStr">
        <is>
          <t>Chambres doubles</t>
        </is>
      </c>
      <c r="D4" s="12" t="inlineStr">
        <is>
          <t>Personnes logées</t>
        </is>
      </c>
    </row>
    <row r="5" ht="22" customHeight="1">
      <c r="A5" s="6" t="n"/>
      <c r="B5" s="5" t="n"/>
      <c r="C5" s="5" t="n"/>
      <c r="D5" s="8">
        <f>IF(COUNT(B5:C5)=0,"",N(B5)+2*N(C5))</f>
        <v/>
      </c>
    </row>
    <row r="6" ht="22" customHeight="1">
      <c r="A6" s="6" t="n"/>
      <c r="B6" s="5" t="n"/>
      <c r="C6" s="5" t="n"/>
      <c r="D6" s="8">
        <f>IF(COUNT(B6:C6)=0,"",N(B6)+2*N(C6))</f>
        <v/>
      </c>
    </row>
    <row r="7" ht="22" customHeight="1">
      <c r="A7" s="6" t="n"/>
      <c r="B7" s="5" t="n"/>
      <c r="C7" s="5" t="n"/>
      <c r="D7" s="8">
        <f>IF(COUNT(B7:C7)=0,"",N(B7)+2*N(C7))</f>
        <v/>
      </c>
    </row>
    <row r="8" ht="22" customHeight="1">
      <c r="A8" s="6" t="n"/>
      <c r="B8" s="5" t="n"/>
      <c r="C8" s="5" t="n"/>
      <c r="D8" s="8">
        <f>IF(COUNT(B8:C8)=0,"",N(B8)+2*N(C8))</f>
        <v/>
      </c>
    </row>
    <row r="9" ht="22" customHeight="1">
      <c r="A9" s="6" t="n"/>
      <c r="B9" s="5" t="n"/>
      <c r="C9" s="5" t="n"/>
      <c r="D9" s="8">
        <f>IF(COUNT(B9:C9)=0,"",N(B9)+2*N(C9))</f>
        <v/>
      </c>
    </row>
    <row r="10" ht="22" customHeight="1">
      <c r="A10" s="6" t="n"/>
      <c r="B10" s="5" t="n"/>
      <c r="C10" s="5" t="n"/>
      <c r="D10" s="8">
        <f>IF(COUNT(B10:C10)=0,"",N(B10)+2*N(C10))</f>
        <v/>
      </c>
    </row>
    <row r="11" ht="22" customHeight="1">
      <c r="A11" s="6" t="n"/>
      <c r="B11" s="5" t="n"/>
      <c r="C11" s="5" t="n"/>
      <c r="D11" s="8">
        <f>IF(COUNT(B11:C11)=0,"",N(B11)+2*N(C11))</f>
        <v/>
      </c>
    </row>
    <row r="12">
      <c r="A12" s="15" t="inlineStr">
        <is>
          <t>Total (chambres, puis nuitées)</t>
        </is>
      </c>
      <c r="B12" s="16">
        <f>SUM(B5:B11)</f>
        <v/>
      </c>
      <c r="C12" s="16">
        <f>SUM(C5:C11)</f>
        <v/>
      </c>
      <c r="D12" s="16">
        <f>SUM(D5:D11)</f>
        <v/>
      </c>
    </row>
    <row r="13">
      <c r="A13" s="17" t="inlineStr">
        <is>
          <t>Une nuitée = une personne logée pour une nuit. Chambre double : deux personnes.</t>
        </is>
      </c>
    </row>
  </sheetData>
  <mergeCells count="2">
    <mergeCell ref="A1:D1"/>
    <mergeCell ref="A13:D13"/>
  </mergeCells>
  <conditionalFormatting sqref="D5:D11">
    <cfRule type="expression" priority="1" dxfId="0" stopIfTrue="0">
      <formula>AND(ISNUMBER($D5),ISNUMBER($B$2),$D5&gt;$B$2)</formula>
    </cfRule>
  </conditionalFormatting>
  <dataValidations count="1">
    <dataValidation sqref="B5:C11" showDropDown="0" showInputMessage="0" showErrorMessage="0" allowBlank="1" type="whole" operator="between">
      <formula1>0</formula1>
      <formula2>1000</formula2>
    </dataValidation>
  </dataValidations>
  <pageMargins left="0.4" right="0.4" top="0.5" bottom="0.5" header="0.2" footer="0.2"/>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17"/>
  <sheetViews>
    <sheetView workbookViewId="0">
      <selection activeCell="A1" sqref="A1"/>
    </sheetView>
  </sheetViews>
  <sheetFormatPr baseColWidth="8" defaultRowHeight="15"/>
  <cols>
    <col width="100" customWidth="1" min="1" max="1"/>
  </cols>
  <sheetData>
    <row r="1" ht="28" customHeight="1">
      <c r="A1" s="18" t="inlineStr">
        <is>
          <t>Mode d'emploi</t>
        </is>
      </c>
    </row>
    <row r="3" ht="30" customHeight="1">
      <c r="A3" s="19" t="inlineStr">
        <is>
          <t>Ce fichier prépare le cahier des charges d'un séminaire d'entreprise à envoyer à plusieurs lieux : le cadre, le programme avec les salles, l'hébergement.</t>
        </is>
      </c>
    </row>
    <row r="4" ht="30" customHeight="1">
      <c r="A4" s="19" t="inlineStr">
        <is>
          <t>Onglet Cahier des charges : remplis le séminaire, le nombre de participants, les dates et leur souplesse, le lieu recherché et le budget.</t>
        </is>
      </c>
    </row>
    <row r="5" ht="30" customHeight="1">
      <c r="A5" s="19" t="inlineStr">
        <is>
          <t>Le nombre de participants sert aux deux autres onglets. Le budget se donne par personne ou en global : le budget total estimé se calcule seul.</t>
        </is>
      </c>
    </row>
    <row r="6" ht="30" customHeight="1">
      <c r="A6" s="19" t="inlineStr">
        <is>
          <t>Les critères de choix reçoivent un poids de 1 à 5. Ils se reportent ensuite dans ta grille de comparaison des devis.</t>
        </is>
      </c>
    </row>
    <row r="7" ht="30" customHeight="1">
      <c r="A7" s="19" t="inlineStr">
        <is>
          <t>Dans le calendrier, les jours entre deux étapes se calculent seuls, et une date antérieure à l'étape précédente passe en rouge.</t>
        </is>
      </c>
    </row>
    <row r="8" ht="30" customHeight="1">
      <c r="A8" s="19" t="inlineStr">
        <is>
          <t>Les pièces attendues disent ce que chaque lieu doit joindre à sa proposition : choisis Oui ou Non.</t>
        </is>
      </c>
    </row>
    <row r="9" ht="30" customHeight="1">
      <c r="A9" s="19" t="inlineStr">
        <is>
          <t>Onglet Programme et salles : une ligne par temps du séminaire, avec le jour, le créneau, le type de temps, la disposition de la salle, le nombre de personnes et le matériel.</t>
        </is>
      </c>
    </row>
    <row r="10" ht="30" customHeight="1">
      <c r="A10" s="19" t="inlineStr">
        <is>
          <t>Un nombre de personnes supérieur au nombre de participants déclaré passe en rouge.</t>
        </is>
      </c>
    </row>
    <row r="11" ht="45" customHeight="1">
      <c r="A11" s="19" t="inlineStr">
        <is>
          <t>Onglet Hébergement : une ligne par nuit, avec les chambres individuelles et doubles. Les personnes logées se calculent (une par chambre individuelle, deux par chambre double) et le total des nuitées s'additionne en bas.</t>
        </is>
      </c>
    </row>
    <row r="12" ht="30" customHeight="1">
      <c r="A12" s="19" t="inlineStr">
        <is>
          <t>Plus de personnes logées que de participants passe en rouge.</t>
        </is>
      </c>
    </row>
    <row r="13" ht="30" customHeight="1">
      <c r="A13" s="19" t="inlineStr">
        <is>
          <t>Le budget est facultatif à communiquer : retire-le de la copie envoyée si tu préfères ne pas l'annoncer.</t>
        </is>
      </c>
    </row>
    <row r="14" ht="30" customHeight="1">
      <c r="A14" s="19" t="inlineStr">
        <is>
          <t>Les lignes d'exemple montrent la forme : remplace-les par le programme de ton séminaire.</t>
        </is>
      </c>
    </row>
    <row r="15" ht="22" customHeight="1">
      <c r="A15" s="20" t="inlineStr">
        <is>
          <t>L'article qui détaille la méthode : https://squena.com/fr/blog/cahier-des-charges-seminaire?utm_source=modele-xlsx&amp;utm_medium=fichier&amp;utm_campaign=cahier-des-charges-seminaire</t>
        </is>
      </c>
    </row>
    <row r="17" ht="22" customHeight="1">
      <c r="A17" s="21" t="inlineStr">
        <is>
          <t>Modèle offert par Squena, l'espace de travail des organisateurs d'événements — squena.com</t>
        </is>
      </c>
    </row>
  </sheetData>
  <hyperlinks>
    <hyperlink xmlns:r="http://schemas.openxmlformats.org/officeDocument/2006/relationships" ref="A15" r:id="rId1"/>
    <hyperlink xmlns:r="http://schemas.openxmlformats.org/officeDocument/2006/relationships" ref="A17"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Cahier des charges d'un séminaire</dc:title>
  <dc:language>fr-FR</dc:language>
  <dcterms:created xsi:type="dcterms:W3CDTF">2026-09-28T00:00:00Z</dcterms:created>
  <dcterms:modified xsi:type="dcterms:W3CDTF">2026-09-28T00:00:00Z</dcterms:modified>
  <cp:lastModifiedBy>Squena</cp:lastModifiedBy>
</cp:coreProperties>
</file>