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 name="Mode d'emploi" sheetId="2" state="visible" r:id="rId2"/>
  </sheets>
  <definedNames>
    <definedName name="_xlnm.Print_Titles" localSheetId="0">'Budget'!$12:$12</definedName>
    <definedName name="_xlnm.Print_Titles" localSheetId="1">'Mode d''emploi'!$1:$1</definedName>
  </definedNames>
  <calcPr calcId="124519" fullCalcOnLoad="1"/>
</workbook>
</file>

<file path=xl/styles.xml><?xml version="1.0" encoding="utf-8"?>
<styleSheet xmlns="http://schemas.openxmlformats.org/spreadsheetml/2006/main">
  <numFmts count="3">
    <numFmt numFmtId="164" formatCode="#,##0.00 &quot;€&quot;;[Red]-#,##0.00 &quot;€&quot;;&quot;–&quot;"/>
    <numFmt numFmtId="165" formatCode="0.0%;[Red]-0.0%;&quot;–&quot;"/>
    <numFmt numFmtId="166" formatCode="dd/mm/yyyy"/>
  </numFmts>
  <fonts count="8">
    <font>
      <name val="Calibri"/>
      <family val="2"/>
      <color theme="1"/>
      <sz val="11"/>
      <scheme val="minor"/>
    </font>
    <font>
      <name val="Calibri"/>
      <b val="1"/>
      <color rgb="000D0B1F"/>
      <sz val="16"/>
    </font>
    <font>
      <name val="Calibri"/>
      <b val="1"/>
      <color rgb="000D0B1F"/>
      <sz val="10"/>
    </font>
    <font>
      <name val="Calibri"/>
      <color rgb="000D0B1F"/>
      <sz val="10"/>
    </font>
    <font>
      <name val="Calibri"/>
      <i val="1"/>
      <color rgb="004A4763"/>
      <sz val="9"/>
    </font>
    <font>
      <name val="Calibri"/>
      <color rgb="004A4763"/>
      <sz val="10"/>
    </font>
    <font>
      <name val="Calibri"/>
      <b val="1"/>
      <color rgb="00FFFFFF"/>
      <sz val="10"/>
    </font>
    <font>
      <name val="Calibri"/>
      <i val="1"/>
      <color rgb="004D00FF"/>
      <sz val="9"/>
      <u val="single"/>
    </font>
  </fonts>
  <fills count="4">
    <fill>
      <patternFill/>
    </fill>
    <fill>
      <patternFill patternType="gray125"/>
    </fill>
    <fill>
      <patternFill patternType="solid">
        <fgColor rgb="00F6F4FF"/>
      </patternFill>
    </fill>
    <fill>
      <patternFill patternType="solid">
        <fgColor rgb="004D00FF"/>
      </patternFill>
    </fill>
  </fills>
  <borders count="3">
    <border>
      <left/>
      <right/>
      <top/>
      <bottom/>
      <diagonal/>
    </border>
    <border>
      <left style="thin">
        <color rgb="00E0DCF0"/>
      </left>
      <right style="thin">
        <color rgb="00E0DCF0"/>
      </right>
      <top style="thin">
        <color rgb="00E0DCF0"/>
      </top>
      <bottom style="thin">
        <color rgb="00E0DCF0"/>
      </bottom>
    </border>
    <border>
      <top style="thin">
        <color rgb="000D0B1F"/>
      </top>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3" fillId="2" borderId="1" applyAlignment="1" pivotButton="0" quotePrefix="0" xfId="0">
      <alignment horizontal="center" vertical="center"/>
    </xf>
    <xf numFmtId="0" fontId="4" fillId="0" borderId="0" pivotButton="0" quotePrefix="0" xfId="0"/>
    <xf numFmtId="164" fontId="3" fillId="2" borderId="1" applyAlignment="1" pivotButton="0" quotePrefix="0" xfId="0">
      <alignment horizontal="left" vertical="center"/>
    </xf>
    <xf numFmtId="164" fontId="5" fillId="0" borderId="0" applyAlignment="1" pivotButton="0" quotePrefix="0" xfId="0">
      <alignment horizontal="left" vertical="center"/>
    </xf>
    <xf numFmtId="165" fontId="5" fillId="0" borderId="0" applyAlignment="1" pivotButton="0" quotePrefix="0" xfId="0">
      <alignment horizontal="left" vertical="center"/>
    </xf>
    <xf numFmtId="0" fontId="6" fillId="3" borderId="0" applyAlignment="1" pivotButton="0" quotePrefix="0" xfId="0">
      <alignment horizontal="center" vertical="center" wrapText="1"/>
    </xf>
    <xf numFmtId="0" fontId="3" fillId="2" borderId="1" applyAlignment="1" pivotButton="0" quotePrefix="0" xfId="0">
      <alignment horizontal="left" vertical="center" wrapText="1"/>
    </xf>
    <xf numFmtId="166" fontId="3" fillId="2" borderId="1" applyAlignment="1" pivotButton="0" quotePrefix="0" xfId="0">
      <alignment horizontal="center" vertical="center"/>
    </xf>
    <xf numFmtId="0" fontId="2" fillId="0" borderId="2" pivotButton="0" quotePrefix="0" xfId="0"/>
    <xf numFmtId="0" fontId="0" fillId="0" borderId="2" pivotButton="0" quotePrefix="0" xfId="0"/>
    <xf numFmtId="164" fontId="2" fillId="0" borderId="2" applyAlignment="1" pivotButton="0" quotePrefix="0" xfId="0">
      <alignment horizontal="left" vertical="center"/>
    </xf>
    <xf numFmtId="0" fontId="1" fillId="0" borderId="0" pivotButton="0" quotePrefix="0" xfId="0"/>
    <xf numFmtId="0" fontId="3" fillId="0" borderId="0" applyAlignment="1" pivotButton="0" quotePrefix="0" xfId="0">
      <alignment horizontal="left" vertical="center" wrapText="1"/>
    </xf>
    <xf numFmtId="0" fontId="7" fillId="0" borderId="0" applyAlignment="1" pivotButton="0" quotePrefix="0" xfId="0">
      <alignment horizontal="left" vertical="center" wrapText="1"/>
    </xf>
  </cellXfs>
  <cellStyles count="1">
    <cellStyle name="Normal" xfId="0" builtinId="0" hidden="0"/>
  </cellStyles>
  <dxfs count="3">
    <dxf>
      <font>
        <name val="Calibri"/>
        <b val="1"/>
        <color rgb="00A11B11"/>
        <sz val="10"/>
      </font>
      <fill>
        <patternFill patternType="solid">
          <fgColor rgb="00FDECEB"/>
          <bgColor rgb="00FDECEB"/>
        </patternFill>
      </fill>
    </dxf>
    <dxf>
      <font>
        <name val="Calibri"/>
        <color rgb="00A11B11"/>
        <sz val="10"/>
      </font>
      <fill>
        <patternFill patternType="solid">
          <fgColor rgb="00FDECEB"/>
          <bgColor rgb="00FDECEB"/>
        </patternFill>
      </fill>
    </dxf>
    <dxf>
      <font>
        <name val="Calibri"/>
        <color rgb="008A3F06"/>
        <sz val="10"/>
      </font>
      <fill>
        <patternFill patternType="solid">
          <fgColor rgb="00FDF3E3"/>
          <bgColor rgb="00FD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quena.com/fr/blog/budget-previsionnel-evenement?utm_source=modele-xlsx&amp;utm_medium=fichier&amp;utm_campaign=budget-evenement-prevu-engage-paye" TargetMode="External" Id="rId1" /><Relationship Type="http://schemas.openxmlformats.org/officeDocument/2006/relationships/hyperlink" Target="https://squena.com/fr/blog/budget-previsionnel-evenement?utm_source=modele-xlsx&amp;utm_medium=fichier&amp;utm_campaign=budget-evenement-prevu-engage-paye" TargetMode="External" Id="rId2" /></Relationships>
</file>

<file path=xl/worksheets/sheet1.xml><?xml version="1.0" encoding="utf-8"?>
<worksheet xmlns="http://schemas.openxmlformats.org/spreadsheetml/2006/main">
  <sheetPr>
    <outlinePr summaryBelow="1" summaryRight="1"/>
    <pageSetUpPr fitToPage="1"/>
  </sheetPr>
  <dimension ref="A1:M44"/>
  <sheetViews>
    <sheetView workbookViewId="0">
      <pane ySplit="12" topLeftCell="A13" activePane="bottomLeft" state="frozen"/>
      <selection pane="bottomLeft" activeCell="A1" sqref="A1"/>
    </sheetView>
  </sheetViews>
  <sheetFormatPr baseColWidth="8" defaultRowHeight="15"/>
  <cols>
    <col width="34" customWidth="1" min="1" max="1"/>
    <col width="28" customWidth="1" min="2" max="2"/>
    <col width="18" customWidth="1" min="3" max="3"/>
    <col width="13" customWidth="1" min="4" max="4"/>
    <col width="16" customWidth="1" min="5" max="5"/>
    <col width="13" customWidth="1" min="6" max="6"/>
    <col width="13" customWidth="1" min="7" max="7"/>
    <col width="13" customWidth="1" min="8" max="8"/>
    <col width="12" customWidth="1" min="9" max="9"/>
    <col width="15" customWidth="1" min="10" max="10"/>
    <col width="13" customWidth="1" min="11" max="11"/>
    <col width="13" customWidth="1" min="12" max="12"/>
    <col width="24" customWidth="1" min="13" max="13"/>
  </cols>
  <sheetData>
    <row r="1" ht="28" customHeight="1">
      <c r="A1" s="1" t="inlineStr">
        <is>
          <t>Budget événement — prévu / engagé / payé</t>
        </is>
      </c>
    </row>
    <row r="2">
      <c r="A2" s="2" t="inlineStr">
        <is>
          <t>Nom de l'événement</t>
        </is>
      </c>
      <c r="B2" s="3" t="n"/>
    </row>
    <row r="3">
      <c r="A3" s="2" t="inlineStr">
        <is>
          <t>Montants en</t>
        </is>
      </c>
      <c r="B3" s="4" t="n"/>
      <c r="C3" s="5" t="inlineStr">
        <is>
          <t>choisis une fois, et ne mélange jamais</t>
        </is>
      </c>
    </row>
    <row r="4">
      <c r="A4" s="2" t="inlineStr">
        <is>
          <t>Enveloppe totale</t>
        </is>
      </c>
      <c r="B4" s="6" t="n"/>
    </row>
    <row r="6">
      <c r="A6" s="2" t="inlineStr">
        <is>
          <t>Prévu total</t>
        </is>
      </c>
      <c r="B6" s="7">
        <f>D44</f>
        <v/>
      </c>
    </row>
    <row r="7">
      <c r="A7" s="2" t="inlineStr">
        <is>
          <t>Engagé total</t>
        </is>
      </c>
      <c r="B7" s="7">
        <f>E44</f>
        <v/>
      </c>
    </row>
    <row r="8">
      <c r="A8" s="2" t="inlineStr">
        <is>
          <t>Payé total</t>
        </is>
      </c>
      <c r="B8" s="7">
        <f>F44</f>
        <v/>
      </c>
    </row>
    <row r="9">
      <c r="A9" s="2" t="inlineStr">
        <is>
          <t>Reste à engager sur l'enveloppe</t>
        </is>
      </c>
      <c r="B9" s="7">
        <f>B4-B7</f>
        <v/>
      </c>
    </row>
    <row r="10">
      <c r="A10" s="2" t="inlineStr">
        <is>
          <t>Part de l'enveloppe engagée (%)</t>
        </is>
      </c>
      <c r="B10" s="8">
        <f>IF(B4=0,"",B7/B4)</f>
        <v/>
      </c>
    </row>
    <row r="12" ht="30" customHeight="1">
      <c r="A12" s="9" t="inlineStr">
        <is>
          <t>Poste</t>
        </is>
      </c>
      <c r="B12" s="9" t="inlineStr">
        <is>
          <t>Ligne</t>
        </is>
      </c>
      <c r="C12" s="9" t="inlineStr">
        <is>
          <t>Prestataire</t>
        </is>
      </c>
      <c r="D12" s="9" t="inlineStr">
        <is>
          <t>Prévu</t>
        </is>
      </c>
      <c r="E12" s="9" t="inlineStr">
        <is>
          <t>Engagé (devis signé)</t>
        </is>
      </c>
      <c r="F12" s="9" t="inlineStr">
        <is>
          <t>Payé</t>
        </is>
      </c>
      <c r="G12" s="9" t="inlineStr">
        <is>
          <t>Reste à engager</t>
        </is>
      </c>
      <c r="H12" s="9" t="inlineStr">
        <is>
          <t>Reste à payer</t>
        </is>
      </c>
      <c r="I12" s="9" t="inlineStr">
        <is>
          <t>Écart</t>
        </is>
      </c>
      <c r="J12" s="9" t="inlineStr">
        <is>
          <t>Statut</t>
        </is>
      </c>
      <c r="K12" s="9" t="inlineStr">
        <is>
          <t>Date de facture</t>
        </is>
      </c>
      <c r="L12" s="9" t="inlineStr">
        <is>
          <t>Échéance</t>
        </is>
      </c>
      <c r="M12" s="9" t="inlineStr">
        <is>
          <t>Notes</t>
        </is>
      </c>
    </row>
    <row r="13" ht="26" customHeight="1">
      <c r="A13" s="3" t="inlineStr">
        <is>
          <t>Lieu et fluides</t>
        </is>
      </c>
      <c r="B13" s="10" t="inlineStr">
        <is>
          <t>Location de salle, électricité, eau</t>
        </is>
      </c>
      <c r="C13" s="3" t="n"/>
      <c r="D13" s="6" t="n"/>
      <c r="E13" s="6" t="n"/>
      <c r="F13" s="6" t="n"/>
      <c r="G13" s="7">
        <f>IF(COUNT(D13,E13)=0,"",D13-E13)</f>
        <v/>
      </c>
      <c r="H13" s="7">
        <f>IF(COUNT(E13,F13)=0,"",E13-F13)</f>
        <v/>
      </c>
      <c r="I13" s="7">
        <f>IF(COUNT(D13,E13)=0,"",E13-D13)</f>
        <v/>
      </c>
      <c r="J13" s="4" t="n"/>
      <c r="K13" s="11" t="n"/>
      <c r="L13" s="11" t="n"/>
      <c r="M13" s="10" t="n"/>
    </row>
    <row r="14" ht="26" customHeight="1">
      <c r="A14" s="3" t="inlineStr">
        <is>
          <t>Lieu et fluides</t>
        </is>
      </c>
      <c r="B14" s="10" t="inlineStr">
        <is>
          <t>Remise en état et caution</t>
        </is>
      </c>
      <c r="C14" s="3" t="n"/>
      <c r="D14" s="6" t="n"/>
      <c r="E14" s="6" t="n"/>
      <c r="F14" s="6" t="n"/>
      <c r="G14" s="7">
        <f>IF(COUNT(D14,E14)=0,"",D14-E14)</f>
        <v/>
      </c>
      <c r="H14" s="7">
        <f>IF(COUNT(E14,F14)=0,"",E14-F14)</f>
        <v/>
      </c>
      <c r="I14" s="7">
        <f>IF(COUNT(D14,E14)=0,"",E14-D14)</f>
        <v/>
      </c>
      <c r="J14" s="4" t="n"/>
      <c r="K14" s="11" t="n"/>
      <c r="L14" s="11" t="n"/>
      <c r="M14" s="10" t="n"/>
    </row>
    <row r="15" ht="26" customHeight="1">
      <c r="A15" s="3" t="inlineStr">
        <is>
          <t>Technique (son, lumière, vidéo)</t>
        </is>
      </c>
      <c r="B15" s="10" t="inlineStr">
        <is>
          <t>Prestation son, lumière, vidéo</t>
        </is>
      </c>
      <c r="C15" s="3" t="n"/>
      <c r="D15" s="6" t="n"/>
      <c r="E15" s="6" t="n"/>
      <c r="F15" s="6" t="n"/>
      <c r="G15" s="7">
        <f>IF(COUNT(D15,E15)=0,"",D15-E15)</f>
        <v/>
      </c>
      <c r="H15" s="7">
        <f>IF(COUNT(E15,F15)=0,"",E15-F15)</f>
        <v/>
      </c>
      <c r="I15" s="7">
        <f>IF(COUNT(D15,E15)=0,"",E15-D15)</f>
        <v/>
      </c>
      <c r="J15" s="4" t="n"/>
      <c r="K15" s="11" t="n"/>
      <c r="L15" s="11" t="n"/>
      <c r="M15" s="10" t="n"/>
    </row>
    <row r="16" ht="26" customHeight="1">
      <c r="A16" s="3" t="inlineStr">
        <is>
          <t>Restauration</t>
        </is>
      </c>
      <c r="B16" s="10" t="inlineStr">
        <is>
          <t>Traiteur, boissons, pauses</t>
        </is>
      </c>
      <c r="C16" s="3" t="n"/>
      <c r="D16" s="6" t="n"/>
      <c r="E16" s="6" t="n"/>
      <c r="F16" s="6" t="n"/>
      <c r="G16" s="7">
        <f>IF(COUNT(D16,E16)=0,"",D16-E16)</f>
        <v/>
      </c>
      <c r="H16" s="7">
        <f>IF(COUNT(E16,F16)=0,"",E16-F16)</f>
        <v/>
      </c>
      <c r="I16" s="7">
        <f>IF(COUNT(D16,E16)=0,"",E16-D16)</f>
        <v/>
      </c>
      <c r="J16" s="4" t="n"/>
      <c r="K16" s="11" t="n"/>
      <c r="L16" s="11" t="n"/>
      <c r="M16" s="10" t="n"/>
    </row>
    <row r="17" ht="26" customHeight="1">
      <c r="A17" s="3" t="inlineStr">
        <is>
          <t>Programmation et intervenants</t>
        </is>
      </c>
      <c r="B17" s="10" t="inlineStr">
        <is>
          <t>Cachets et défraiements des intervenants</t>
        </is>
      </c>
      <c r="C17" s="3" t="n"/>
      <c r="D17" s="6" t="n"/>
      <c r="E17" s="6" t="n"/>
      <c r="F17" s="6" t="n"/>
      <c r="G17" s="7">
        <f>IF(COUNT(D17,E17)=0,"",D17-E17)</f>
        <v/>
      </c>
      <c r="H17" s="7">
        <f>IF(COUNT(E17,F17)=0,"",E17-F17)</f>
        <v/>
      </c>
      <c r="I17" s="7">
        <f>IF(COUNT(D17,E17)=0,"",E17-D17)</f>
        <v/>
      </c>
      <c r="J17" s="4" t="n"/>
      <c r="K17" s="11" t="n"/>
      <c r="L17" s="11" t="n"/>
      <c r="M17" s="10" t="n"/>
    </row>
    <row r="18" ht="26" customHeight="1">
      <c r="A18" s="3" t="inlineStr">
        <is>
          <t>Communication et signalétique</t>
        </is>
      </c>
      <c r="B18" s="10" t="inlineStr">
        <is>
          <t>Supports de communication et signalétique</t>
        </is>
      </c>
      <c r="C18" s="3" t="n"/>
      <c r="D18" s="6" t="n"/>
      <c r="E18" s="6" t="n"/>
      <c r="F18" s="6" t="n"/>
      <c r="G18" s="7">
        <f>IF(COUNT(D18,E18)=0,"",D18-E18)</f>
        <v/>
      </c>
      <c r="H18" s="7">
        <f>IF(COUNT(E18,F18)=0,"",E18-F18)</f>
        <v/>
      </c>
      <c r="I18" s="7">
        <f>IF(COUNT(D18,E18)=0,"",E18-D18)</f>
        <v/>
      </c>
      <c r="J18" s="4" t="n"/>
      <c r="K18" s="11" t="n"/>
      <c r="L18" s="11" t="n"/>
      <c r="M18" s="10" t="n"/>
    </row>
    <row r="19" ht="26" customHeight="1">
      <c r="A19" s="3" t="inlineStr">
        <is>
          <t>Communication et signalétique</t>
        </is>
      </c>
      <c r="B19" s="10" t="inlineStr">
        <is>
          <t>Frais de billetterie ou de plateforme</t>
        </is>
      </c>
      <c r="C19" s="3" t="n"/>
      <c r="D19" s="6" t="n"/>
      <c r="E19" s="6" t="n"/>
      <c r="F19" s="6" t="n"/>
      <c r="G19" s="7">
        <f>IF(COUNT(D19,E19)=0,"",D19-E19)</f>
        <v/>
      </c>
      <c r="H19" s="7">
        <f>IF(COUNT(E19,F19)=0,"",E19-F19)</f>
        <v/>
      </c>
      <c r="I19" s="7">
        <f>IF(COUNT(D19,E19)=0,"",E19-D19)</f>
        <v/>
      </c>
      <c r="J19" s="4" t="n"/>
      <c r="K19" s="11" t="n"/>
      <c r="L19" s="11" t="n"/>
      <c r="M19" s="10" t="n"/>
    </row>
    <row r="20" ht="26" customHeight="1">
      <c r="A20" s="3" t="inlineStr">
        <is>
          <t>Sécurité et secours</t>
        </is>
      </c>
      <c r="B20" s="10" t="inlineStr">
        <is>
          <t>Agents de sécurité et poste de secours</t>
        </is>
      </c>
      <c r="C20" s="3" t="n"/>
      <c r="D20" s="6" t="n"/>
      <c r="E20" s="6" t="n"/>
      <c r="F20" s="6" t="n"/>
      <c r="G20" s="7">
        <f>IF(COUNT(D20,E20)=0,"",D20-E20)</f>
        <v/>
      </c>
      <c r="H20" s="7">
        <f>IF(COUNT(E20,F20)=0,"",E20-F20)</f>
        <v/>
      </c>
      <c r="I20" s="7">
        <f>IF(COUNT(D20,E20)=0,"",E20-D20)</f>
        <v/>
      </c>
      <c r="J20" s="4" t="n"/>
      <c r="K20" s="11" t="n"/>
      <c r="L20" s="11" t="n"/>
      <c r="M20" s="10" t="n"/>
    </row>
    <row r="21" ht="26" customHeight="1">
      <c r="A21" s="3" t="inlineStr">
        <is>
          <t>Sécurité et secours</t>
        </is>
      </c>
      <c r="B21" s="10" t="inlineStr">
        <is>
          <t>Gardiennage de nuit</t>
        </is>
      </c>
      <c r="C21" s="3" t="n"/>
      <c r="D21" s="6" t="n"/>
      <c r="E21" s="6" t="n"/>
      <c r="F21" s="6" t="n"/>
      <c r="G21" s="7">
        <f>IF(COUNT(D21,E21)=0,"",D21-E21)</f>
        <v/>
      </c>
      <c r="H21" s="7">
        <f>IF(COUNT(E21,F21)=0,"",E21-F21)</f>
        <v/>
      </c>
      <c r="I21" s="7">
        <f>IF(COUNT(D21,E21)=0,"",E21-D21)</f>
        <v/>
      </c>
      <c r="J21" s="4" t="n"/>
      <c r="K21" s="11" t="n"/>
      <c r="L21" s="11" t="n"/>
      <c r="M21" s="10" t="n"/>
    </row>
    <row r="22" ht="26" customHeight="1">
      <c r="A22" s="3" t="inlineStr">
        <is>
          <t>Équipe et défraiements</t>
        </is>
      </c>
      <c r="B22" s="10" t="inlineStr">
        <is>
          <t>Défraiements de l'équipe interne</t>
        </is>
      </c>
      <c r="C22" s="3" t="n"/>
      <c r="D22" s="6" t="n"/>
      <c r="E22" s="6" t="n"/>
      <c r="F22" s="6" t="n"/>
      <c r="G22" s="7">
        <f>IF(COUNT(D22,E22)=0,"",D22-E22)</f>
        <v/>
      </c>
      <c r="H22" s="7">
        <f>IF(COUNT(E22,F22)=0,"",E22-F22)</f>
        <v/>
      </c>
      <c r="I22" s="7">
        <f>IF(COUNT(D22,E22)=0,"",E22-D22)</f>
        <v/>
      </c>
      <c r="J22" s="4" t="n"/>
      <c r="K22" s="11" t="n"/>
      <c r="L22" s="11" t="n"/>
      <c r="M22" s="10" t="n"/>
    </row>
    <row r="23" ht="26" customHeight="1">
      <c r="A23" s="3" t="inlineStr">
        <is>
          <t>Équipe et défraiements</t>
        </is>
      </c>
      <c r="B23" s="10" t="inlineStr">
        <is>
          <t>Repas et hébergement des équipes techniques</t>
        </is>
      </c>
      <c r="C23" s="3" t="n"/>
      <c r="D23" s="6" t="n"/>
      <c r="E23" s="6" t="n"/>
      <c r="F23" s="6" t="n"/>
      <c r="G23" s="7">
        <f>IF(COUNT(D23,E23)=0,"",D23-E23)</f>
        <v/>
      </c>
      <c r="H23" s="7">
        <f>IF(COUNT(E23,F23)=0,"",E23-F23)</f>
        <v/>
      </c>
      <c r="I23" s="7">
        <f>IF(COUNT(D23,E23)=0,"",E23-D23)</f>
        <v/>
      </c>
      <c r="J23" s="4" t="n"/>
      <c r="K23" s="11" t="n"/>
      <c r="L23" s="11" t="n"/>
      <c r="M23" s="10" t="n"/>
    </row>
    <row r="24" ht="26" customHeight="1">
      <c r="A24" s="3" t="inlineStr">
        <is>
          <t>Logistique et transport</t>
        </is>
      </c>
      <c r="B24" s="10" t="inlineStr">
        <is>
          <t>Transport et manutention du matériel</t>
        </is>
      </c>
      <c r="C24" s="3" t="n"/>
      <c r="D24" s="6" t="n"/>
      <c r="E24" s="6" t="n"/>
      <c r="F24" s="6" t="n"/>
      <c r="G24" s="7">
        <f>IF(COUNT(D24,E24)=0,"",D24-E24)</f>
        <v/>
      </c>
      <c r="H24" s="7">
        <f>IF(COUNT(E24,F24)=0,"",E24-F24)</f>
        <v/>
      </c>
      <c r="I24" s="7">
        <f>IF(COUNT(D24,E24)=0,"",E24-D24)</f>
        <v/>
      </c>
      <c r="J24" s="4" t="n"/>
      <c r="K24" s="11" t="n"/>
      <c r="L24" s="11" t="n"/>
      <c r="M24" s="10" t="n"/>
    </row>
    <row r="25" ht="26" customHeight="1">
      <c r="A25" s="3" t="inlineStr">
        <is>
          <t>Logistique et transport</t>
        </is>
      </c>
      <c r="B25" s="10" t="inlineStr">
        <is>
          <t>Consommables</t>
        </is>
      </c>
      <c r="C25" s="3" t="n"/>
      <c r="D25" s="6" t="n"/>
      <c r="E25" s="6" t="n"/>
      <c r="F25" s="6" t="n"/>
      <c r="G25" s="7">
        <f>IF(COUNT(D25,E25)=0,"",D25-E25)</f>
        <v/>
      </c>
      <c r="H25" s="7">
        <f>IF(COUNT(E25,F25)=0,"",E25-F25)</f>
        <v/>
      </c>
      <c r="I25" s="7">
        <f>IF(COUNT(D25,E25)=0,"",E25-D25)</f>
        <v/>
      </c>
      <c r="J25" s="4" t="n"/>
      <c r="K25" s="11" t="n"/>
      <c r="L25" s="11" t="n"/>
      <c r="M25" s="10" t="n"/>
    </row>
    <row r="26" ht="26" customHeight="1">
      <c r="A26" s="3" t="inlineStr">
        <is>
          <t>Assurances</t>
        </is>
      </c>
      <c r="B26" s="10" t="inlineStr">
        <is>
          <t>Annulation, responsabilité civile, matériel</t>
        </is>
      </c>
      <c r="C26" s="3" t="n"/>
      <c r="D26" s="6" t="n"/>
      <c r="E26" s="6" t="n"/>
      <c r="F26" s="6" t="n"/>
      <c r="G26" s="7">
        <f>IF(COUNT(D26,E26)=0,"",D26-E26)</f>
        <v/>
      </c>
      <c r="H26" s="7">
        <f>IF(COUNT(E26,F26)=0,"",E26-F26)</f>
        <v/>
      </c>
      <c r="I26" s="7">
        <f>IF(COUNT(D26,E26)=0,"",E26-D26)</f>
        <v/>
      </c>
      <c r="J26" s="4" t="n"/>
      <c r="K26" s="11" t="n"/>
      <c r="L26" s="11" t="n"/>
      <c r="M26" s="10" t="n"/>
    </row>
    <row r="27" ht="26" customHeight="1">
      <c r="A27" s="3" t="inlineStr">
        <is>
          <t>Montage et démontage</t>
        </is>
      </c>
      <c r="B27" s="10" t="inlineStr">
        <is>
          <t>Heures hors créneau standard</t>
        </is>
      </c>
      <c r="C27" s="3" t="n"/>
      <c r="D27" s="6" t="n"/>
      <c r="E27" s="6" t="n"/>
      <c r="F27" s="6" t="n"/>
      <c r="G27" s="7">
        <f>IF(COUNT(D27,E27)=0,"",D27-E27)</f>
        <v/>
      </c>
      <c r="H27" s="7">
        <f>IF(COUNT(E27,F27)=0,"",E27-F27)</f>
        <v/>
      </c>
      <c r="I27" s="7">
        <f>IF(COUNT(D27,E27)=0,"",E27-D27)</f>
        <v/>
      </c>
      <c r="J27" s="4" t="n"/>
      <c r="K27" s="11" t="n"/>
      <c r="L27" s="11" t="n"/>
      <c r="M27" s="10" t="n"/>
    </row>
    <row r="28" ht="26" customHeight="1">
      <c r="A28" s="3" t="inlineStr">
        <is>
          <t>Imprévus</t>
        </is>
      </c>
      <c r="B28" s="10" t="inlineStr">
        <is>
          <t>Marge pour aléas</t>
        </is>
      </c>
      <c r="C28" s="3" t="n"/>
      <c r="D28" s="6" t="n"/>
      <c r="E28" s="6" t="n"/>
      <c r="F28" s="6" t="n"/>
      <c r="G28" s="7">
        <f>IF(COUNT(D28,E28)=0,"",D28-E28)</f>
        <v/>
      </c>
      <c r="H28" s="7">
        <f>IF(COUNT(E28,F28)=0,"",E28-F28)</f>
        <v/>
      </c>
      <c r="I28" s="7">
        <f>IF(COUNT(D28,E28)=0,"",E28-D28)</f>
        <v/>
      </c>
      <c r="J28" s="4" t="n"/>
      <c r="K28" s="11" t="n"/>
      <c r="L28" s="11" t="n"/>
      <c r="M28" s="10" t="n"/>
    </row>
    <row r="29" ht="26" customHeight="1">
      <c r="A29" s="3" t="n"/>
      <c r="B29" s="10" t="n"/>
      <c r="C29" s="3" t="n"/>
      <c r="D29" s="6" t="n"/>
      <c r="E29" s="6" t="n"/>
      <c r="F29" s="6" t="n"/>
      <c r="G29" s="7">
        <f>IF(COUNT(D29,E29)=0,"",D29-E29)</f>
        <v/>
      </c>
      <c r="H29" s="7">
        <f>IF(COUNT(E29,F29)=0,"",E29-F29)</f>
        <v/>
      </c>
      <c r="I29" s="7">
        <f>IF(COUNT(D29,E29)=0,"",E29-D29)</f>
        <v/>
      </c>
      <c r="J29" s="4" t="n"/>
      <c r="K29" s="11" t="n"/>
      <c r="L29" s="11" t="n"/>
      <c r="M29" s="10" t="n"/>
    </row>
    <row r="30" ht="26" customHeight="1">
      <c r="A30" s="3" t="n"/>
      <c r="B30" s="10" t="n"/>
      <c r="C30" s="3" t="n"/>
      <c r="D30" s="6" t="n"/>
      <c r="E30" s="6" t="n"/>
      <c r="F30" s="6" t="n"/>
      <c r="G30" s="7">
        <f>IF(COUNT(D30,E30)=0,"",D30-E30)</f>
        <v/>
      </c>
      <c r="H30" s="7">
        <f>IF(COUNT(E30,F30)=0,"",E30-F30)</f>
        <v/>
      </c>
      <c r="I30" s="7">
        <f>IF(COUNT(D30,E30)=0,"",E30-D30)</f>
        <v/>
      </c>
      <c r="J30" s="4" t="n"/>
      <c r="K30" s="11" t="n"/>
      <c r="L30" s="11" t="n"/>
      <c r="M30" s="10" t="n"/>
    </row>
    <row r="31" ht="26" customHeight="1">
      <c r="A31" s="3" t="n"/>
      <c r="B31" s="10" t="n"/>
      <c r="C31" s="3" t="n"/>
      <c r="D31" s="6" t="n"/>
      <c r="E31" s="6" t="n"/>
      <c r="F31" s="6" t="n"/>
      <c r="G31" s="7">
        <f>IF(COUNT(D31,E31)=0,"",D31-E31)</f>
        <v/>
      </c>
      <c r="H31" s="7">
        <f>IF(COUNT(E31,F31)=0,"",E31-F31)</f>
        <v/>
      </c>
      <c r="I31" s="7">
        <f>IF(COUNT(D31,E31)=0,"",E31-D31)</f>
        <v/>
      </c>
      <c r="J31" s="4" t="n"/>
      <c r="K31" s="11" t="n"/>
      <c r="L31" s="11" t="n"/>
      <c r="M31" s="10" t="n"/>
    </row>
    <row r="32" ht="26" customHeight="1">
      <c r="A32" s="3" t="n"/>
      <c r="B32" s="10" t="n"/>
      <c r="C32" s="3" t="n"/>
      <c r="D32" s="6" t="n"/>
      <c r="E32" s="6" t="n"/>
      <c r="F32" s="6" t="n"/>
      <c r="G32" s="7">
        <f>IF(COUNT(D32,E32)=0,"",D32-E32)</f>
        <v/>
      </c>
      <c r="H32" s="7">
        <f>IF(COUNT(E32,F32)=0,"",E32-F32)</f>
        <v/>
      </c>
      <c r="I32" s="7">
        <f>IF(COUNT(D32,E32)=0,"",E32-D32)</f>
        <v/>
      </c>
      <c r="J32" s="4" t="n"/>
      <c r="K32" s="11" t="n"/>
      <c r="L32" s="11" t="n"/>
      <c r="M32" s="10" t="n"/>
    </row>
    <row r="33" ht="26" customHeight="1">
      <c r="A33" s="3" t="n"/>
      <c r="B33" s="10" t="n"/>
      <c r="C33" s="3" t="n"/>
      <c r="D33" s="6" t="n"/>
      <c r="E33" s="6" t="n"/>
      <c r="F33" s="6" t="n"/>
      <c r="G33" s="7">
        <f>IF(COUNT(D33,E33)=0,"",D33-E33)</f>
        <v/>
      </c>
      <c r="H33" s="7">
        <f>IF(COUNT(E33,F33)=0,"",E33-F33)</f>
        <v/>
      </c>
      <c r="I33" s="7">
        <f>IF(COUNT(D33,E33)=0,"",E33-D33)</f>
        <v/>
      </c>
      <c r="J33" s="4" t="n"/>
      <c r="K33" s="11" t="n"/>
      <c r="L33" s="11" t="n"/>
      <c r="M33" s="10" t="n"/>
    </row>
    <row r="34" ht="26" customHeight="1">
      <c r="A34" s="3" t="n"/>
      <c r="B34" s="10" t="n"/>
      <c r="C34" s="3" t="n"/>
      <c r="D34" s="6" t="n"/>
      <c r="E34" s="6" t="n"/>
      <c r="F34" s="6" t="n"/>
      <c r="G34" s="7">
        <f>IF(COUNT(D34,E34)=0,"",D34-E34)</f>
        <v/>
      </c>
      <c r="H34" s="7">
        <f>IF(COUNT(E34,F34)=0,"",E34-F34)</f>
        <v/>
      </c>
      <c r="I34" s="7">
        <f>IF(COUNT(D34,E34)=0,"",E34-D34)</f>
        <v/>
      </c>
      <c r="J34" s="4" t="n"/>
      <c r="K34" s="11" t="n"/>
      <c r="L34" s="11" t="n"/>
      <c r="M34" s="10" t="n"/>
    </row>
    <row r="35" ht="26" customHeight="1">
      <c r="A35" s="3" t="n"/>
      <c r="B35" s="10" t="n"/>
      <c r="C35" s="3" t="n"/>
      <c r="D35" s="6" t="n"/>
      <c r="E35" s="6" t="n"/>
      <c r="F35" s="6" t="n"/>
      <c r="G35" s="7">
        <f>IF(COUNT(D35,E35)=0,"",D35-E35)</f>
        <v/>
      </c>
      <c r="H35" s="7">
        <f>IF(COUNT(E35,F35)=0,"",E35-F35)</f>
        <v/>
      </c>
      <c r="I35" s="7">
        <f>IF(COUNT(D35,E35)=0,"",E35-D35)</f>
        <v/>
      </c>
      <c r="J35" s="4" t="n"/>
      <c r="K35" s="11" t="n"/>
      <c r="L35" s="11" t="n"/>
      <c r="M35" s="10" t="n"/>
    </row>
    <row r="36" ht="26" customHeight="1">
      <c r="A36" s="3" t="n"/>
      <c r="B36" s="10" t="n"/>
      <c r="C36" s="3" t="n"/>
      <c r="D36" s="6" t="n"/>
      <c r="E36" s="6" t="n"/>
      <c r="F36" s="6" t="n"/>
      <c r="G36" s="7">
        <f>IF(COUNT(D36,E36)=0,"",D36-E36)</f>
        <v/>
      </c>
      <c r="H36" s="7">
        <f>IF(COUNT(E36,F36)=0,"",E36-F36)</f>
        <v/>
      </c>
      <c r="I36" s="7">
        <f>IF(COUNT(D36,E36)=0,"",E36-D36)</f>
        <v/>
      </c>
      <c r="J36" s="4" t="n"/>
      <c r="K36" s="11" t="n"/>
      <c r="L36" s="11" t="n"/>
      <c r="M36" s="10" t="n"/>
    </row>
    <row r="37" ht="26" customHeight="1">
      <c r="A37" s="3" t="n"/>
      <c r="B37" s="10" t="n"/>
      <c r="C37" s="3" t="n"/>
      <c r="D37" s="6" t="n"/>
      <c r="E37" s="6" t="n"/>
      <c r="F37" s="6" t="n"/>
      <c r="G37" s="7">
        <f>IF(COUNT(D37,E37)=0,"",D37-E37)</f>
        <v/>
      </c>
      <c r="H37" s="7">
        <f>IF(COUNT(E37,F37)=0,"",E37-F37)</f>
        <v/>
      </c>
      <c r="I37" s="7">
        <f>IF(COUNT(D37,E37)=0,"",E37-D37)</f>
        <v/>
      </c>
      <c r="J37" s="4" t="n"/>
      <c r="K37" s="11" t="n"/>
      <c r="L37" s="11" t="n"/>
      <c r="M37" s="10" t="n"/>
    </row>
    <row r="38" ht="26" customHeight="1">
      <c r="A38" s="3" t="n"/>
      <c r="B38" s="10" t="n"/>
      <c r="C38" s="3" t="n"/>
      <c r="D38" s="6" t="n"/>
      <c r="E38" s="6" t="n"/>
      <c r="F38" s="6" t="n"/>
      <c r="G38" s="7">
        <f>IF(COUNT(D38,E38)=0,"",D38-E38)</f>
        <v/>
      </c>
      <c r="H38" s="7">
        <f>IF(COUNT(E38,F38)=0,"",E38-F38)</f>
        <v/>
      </c>
      <c r="I38" s="7">
        <f>IF(COUNT(D38,E38)=0,"",E38-D38)</f>
        <v/>
      </c>
      <c r="J38" s="4" t="n"/>
      <c r="K38" s="11" t="n"/>
      <c r="L38" s="11" t="n"/>
      <c r="M38" s="10" t="n"/>
    </row>
    <row r="39" ht="26" customHeight="1">
      <c r="A39" s="3" t="n"/>
      <c r="B39" s="10" t="n"/>
      <c r="C39" s="3" t="n"/>
      <c r="D39" s="6" t="n"/>
      <c r="E39" s="6" t="n"/>
      <c r="F39" s="6" t="n"/>
      <c r="G39" s="7">
        <f>IF(COUNT(D39,E39)=0,"",D39-E39)</f>
        <v/>
      </c>
      <c r="H39" s="7">
        <f>IF(COUNT(E39,F39)=0,"",E39-F39)</f>
        <v/>
      </c>
      <c r="I39" s="7">
        <f>IF(COUNT(D39,E39)=0,"",E39-D39)</f>
        <v/>
      </c>
      <c r="J39" s="4" t="n"/>
      <c r="K39" s="11" t="n"/>
      <c r="L39" s="11" t="n"/>
      <c r="M39" s="10" t="n"/>
    </row>
    <row r="40" ht="26" customHeight="1">
      <c r="A40" s="3" t="n"/>
      <c r="B40" s="10" t="n"/>
      <c r="C40" s="3" t="n"/>
      <c r="D40" s="6" t="n"/>
      <c r="E40" s="6" t="n"/>
      <c r="F40" s="6" t="n"/>
      <c r="G40" s="7">
        <f>IF(COUNT(D40,E40)=0,"",D40-E40)</f>
        <v/>
      </c>
      <c r="H40" s="7">
        <f>IF(COUNT(E40,F40)=0,"",E40-F40)</f>
        <v/>
      </c>
      <c r="I40" s="7">
        <f>IF(COUNT(D40,E40)=0,"",E40-D40)</f>
        <v/>
      </c>
      <c r="J40" s="4" t="n"/>
      <c r="K40" s="11" t="n"/>
      <c r="L40" s="11" t="n"/>
      <c r="M40" s="10" t="n"/>
    </row>
    <row r="41" ht="26" customHeight="1">
      <c r="A41" s="3" t="n"/>
      <c r="B41" s="10" t="n"/>
      <c r="C41" s="3" t="n"/>
      <c r="D41" s="6" t="n"/>
      <c r="E41" s="6" t="n"/>
      <c r="F41" s="6" t="n"/>
      <c r="G41" s="7">
        <f>IF(COUNT(D41,E41)=0,"",D41-E41)</f>
        <v/>
      </c>
      <c r="H41" s="7">
        <f>IF(COUNT(E41,F41)=0,"",E41-F41)</f>
        <v/>
      </c>
      <c r="I41" s="7">
        <f>IF(COUNT(D41,E41)=0,"",E41-D41)</f>
        <v/>
      </c>
      <c r="J41" s="4" t="n"/>
      <c r="K41" s="11" t="n"/>
      <c r="L41" s="11" t="n"/>
      <c r="M41" s="10" t="n"/>
    </row>
    <row r="42" ht="26" customHeight="1">
      <c r="A42" s="3" t="n"/>
      <c r="B42" s="10" t="n"/>
      <c r="C42" s="3" t="n"/>
      <c r="D42" s="6" t="n"/>
      <c r="E42" s="6" t="n"/>
      <c r="F42" s="6" t="n"/>
      <c r="G42" s="7">
        <f>IF(COUNT(D42,E42)=0,"",D42-E42)</f>
        <v/>
      </c>
      <c r="H42" s="7">
        <f>IF(COUNT(E42,F42)=0,"",E42-F42)</f>
        <v/>
      </c>
      <c r="I42" s="7">
        <f>IF(COUNT(D42,E42)=0,"",E42-D42)</f>
        <v/>
      </c>
      <c r="J42" s="4" t="n"/>
      <c r="K42" s="11" t="n"/>
      <c r="L42" s="11" t="n"/>
      <c r="M42" s="10" t="n"/>
    </row>
    <row r="43" ht="26" customHeight="1">
      <c r="A43" s="3" t="n"/>
      <c r="B43" s="10" t="n"/>
      <c r="C43" s="3" t="n"/>
      <c r="D43" s="6" t="n"/>
      <c r="E43" s="6" t="n"/>
      <c r="F43" s="6" t="n"/>
      <c r="G43" s="7">
        <f>IF(COUNT(D43,E43)=0,"",D43-E43)</f>
        <v/>
      </c>
      <c r="H43" s="7">
        <f>IF(COUNT(E43,F43)=0,"",E43-F43)</f>
        <v/>
      </c>
      <c r="I43" s="7">
        <f>IF(COUNT(D43,E43)=0,"",E43-D43)</f>
        <v/>
      </c>
      <c r="J43" s="4" t="n"/>
      <c r="K43" s="11" t="n"/>
      <c r="L43" s="11" t="n"/>
      <c r="M43" s="10" t="n"/>
    </row>
    <row r="44">
      <c r="A44" s="12" t="inlineStr">
        <is>
          <t>TOTAL</t>
        </is>
      </c>
      <c r="B44" s="13" t="n"/>
      <c r="C44" s="13" t="n"/>
      <c r="D44" s="14">
        <f>SUM(D13:D43)</f>
        <v/>
      </c>
      <c r="E44" s="14">
        <f>SUM(E13:E43)</f>
        <v/>
      </c>
      <c r="F44" s="14">
        <f>SUM(F13:F43)</f>
        <v/>
      </c>
      <c r="G44" s="14">
        <f>SUM(G13:G43)</f>
        <v/>
      </c>
      <c r="H44" s="14">
        <f>SUM(H13:H43)</f>
        <v/>
      </c>
      <c r="I44" s="14">
        <f>SUM(I13:I43)</f>
        <v/>
      </c>
      <c r="J44" s="13" t="n"/>
      <c r="K44" s="13" t="n"/>
      <c r="L44" s="13" t="n"/>
      <c r="M44" s="13" t="n"/>
    </row>
  </sheetData>
  <mergeCells count="3">
    <mergeCell ref="B2:D2"/>
    <mergeCell ref="A1:M1"/>
    <mergeCell ref="C3:F3"/>
  </mergeCells>
  <conditionalFormatting sqref="A7:B7">
    <cfRule type="expression" priority="1" dxfId="0">
      <formula>AND(ISNUMBER($B$4),$B$4&gt;0,$B$7&gt;$B$4)</formula>
    </cfRule>
  </conditionalFormatting>
  <conditionalFormatting sqref="I13:I43">
    <cfRule type="expression" priority="2" dxfId="1">
      <formula>AND(ISNUMBER(I13),I13&gt;0)</formula>
    </cfRule>
  </conditionalFormatting>
  <conditionalFormatting sqref="A13:M43">
    <cfRule type="expression" priority="3" dxfId="1" stopIfTrue="1">
      <formula>AND($L13&lt;&gt;"",$L13&lt;TODAY(),ISNUMBER($H13),$H13&gt;0)</formula>
    </cfRule>
    <cfRule type="expression" priority="4" dxfId="2" stopIfTrue="1">
      <formula>AND($K13&lt;&gt;"",$L13&lt;&gt;"",$L13&gt;$K13+60)</formula>
    </cfRule>
  </conditionalFormatting>
  <dataValidations count="2">
    <dataValidation sqref="B3" showDropDown="0" showInputMessage="0" showErrorMessage="1" allowBlank="1" errorTitle="Valeur non prévue" error="Cette valeur n'est pas dans la liste : tu peux la garder." type="list" errorStyle="warning">
      <formula1>"HT,TTC"</formula1>
    </dataValidation>
    <dataValidation sqref="J13:J43" showDropDown="0" showInputMessage="0" showErrorMessage="1" allowBlank="1" errorTitle="Valeur non prévue" error="Cette valeur n'est pas dans la liste : tu peux la garder." type="list" errorStyle="warning">
      <formula1>"À chiffrer,Devis demandé,Devis signé,Facturé,Payé"</formula1>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15"/>
  <sheetViews>
    <sheetView workbookViewId="0">
      <selection activeCell="A1" sqref="A1"/>
    </sheetView>
  </sheetViews>
  <sheetFormatPr baseColWidth="8" defaultRowHeight="15"/>
  <cols>
    <col width="100" customWidth="1" min="1" max="1"/>
  </cols>
  <sheetData>
    <row r="1" ht="28" customHeight="1">
      <c r="A1" s="15" t="inlineStr">
        <is>
          <t>Mode d'emploi</t>
        </is>
      </c>
    </row>
    <row r="3" ht="30" customHeight="1">
      <c r="A3" s="16" t="inlineStr">
        <is>
          <t>Ce fichier suit un budget événement en trois temps : prévu, engagé, payé.</t>
        </is>
      </c>
    </row>
    <row r="4" ht="30" customHeight="1">
      <c r="A4" s="16" t="inlineStr">
        <is>
          <t>Choisis une fois si tu travailles en HT ou en TTC, et ne mélange jamais les deux dans le fichier.</t>
        </is>
      </c>
    </row>
    <row r="5" ht="30" customHeight="1">
      <c r="A5" s="16" t="inlineStr">
        <is>
          <t>Renseigne l'enveloppe totale en haut : le bloc de synthèse se met à jour seul.</t>
        </is>
      </c>
    </row>
    <row r="6" ht="30" customHeight="1">
      <c r="A6" s="16" t="inlineStr">
        <is>
          <t>Une ligne est un poste de dépense. Prévu est ton estimation, Engagé le montant du devis signé, Payé ce qui est réellement sorti.</t>
        </is>
      </c>
    </row>
    <row r="7" ht="30" customHeight="1">
      <c r="A7" s="16" t="inlineStr">
        <is>
          <t>Reste à engager, reste à payer et écart se calculent seuls dès que tu remplis Prévu, Engagé ou Payé.</t>
        </is>
      </c>
    </row>
    <row r="8" ht="30" customHeight="1">
      <c r="A8" s="16" t="inlineStr">
        <is>
          <t>Le statut se choisit dans la liste déroulante, de À chiffrer à Payé.</t>
        </is>
      </c>
    </row>
    <row r="9" ht="30" customHeight="1">
      <c r="A9" s="16" t="inlineStr">
        <is>
          <t>Les lignes pré-remplies couvrent les postes courants, y compris ceux qu'on oublie (montage hors créneau, gardiennage, consommables...). Ajoute ou supprime des lignes selon ton événement.</t>
        </is>
      </c>
    </row>
    <row r="10" ht="30" customHeight="1">
      <c r="A10" s="16" t="inlineStr">
        <is>
          <t>Un écart positif (Engagé au-dessus de Prévu) passe en rouge, tout comme une échéance dépassée avec un reste à payer non nul.</t>
        </is>
      </c>
    </row>
    <row r="11" ht="30" customHeight="1">
      <c r="A11" s="16" t="inlineStr">
        <is>
          <t>Entre professionnels, le délai de paiement convenu ne peut dépasser 60 jours après la date d'émission de la facture, ou 45 jours fin de mois si le contrat le prévoit (Code de commerce, art. L441-10). Une échéance saisie au-delà de ce plafond passe en ambre. Source : https://www.legifrance.gouv.fr/codes/article_lc/LEGIARTI000038414392</t>
        </is>
      </c>
    </row>
    <row r="12" ht="30" customHeight="1">
      <c r="A12" s="16" t="inlineStr">
        <is>
          <t>Si l'engagé total dépasse l'enveloppe, la ligne de synthèse correspondante passe en rouge.</t>
        </is>
      </c>
    </row>
    <row r="13" ht="22" customHeight="1">
      <c r="A13" s="17" t="inlineStr">
        <is>
          <t>L'article qui détaille la méthode : https://squena.com/fr/blog/budget-previsionnel-evenement?utm_source=modele-xlsx&amp;utm_medium=fichier&amp;utm_campaign=budget-evenement-prevu-engage-paye</t>
        </is>
      </c>
    </row>
    <row r="15" ht="22" customHeight="1">
      <c r="A15" s="5" t="inlineStr">
        <is>
          <t>Modèle offert par Squena, l'espace de travail des organisateurs d'événements — squena.com</t>
        </is>
      </c>
    </row>
  </sheetData>
  <hyperlinks>
    <hyperlink xmlns:r="http://schemas.openxmlformats.org/officeDocument/2006/relationships" ref="A13" r:id="rId1"/>
    <hyperlink xmlns:r="http://schemas.openxmlformats.org/officeDocument/2006/relationships" ref="A15"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Budget événement — prévu / engagé / payé</dc:title>
  <dc:language>fr-FR</dc:language>
  <dcterms:created xsi:type="dcterms:W3CDTF">2026-09-28T00:00:00Z</dcterms:created>
  <dcterms:modified xsi:type="dcterms:W3CDTF">2026-09-28T00:00:00Z</dcterms:modified>
  <cp:lastModifiedBy>Squena</cp:lastModifiedBy>
</cp:coreProperties>
</file>